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80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<sst xmlns="http://schemas.openxmlformats.org/spreadsheetml/2006/main" count="112" uniqueCount="64">
  <si>
    <t>Nome</t>
  </si>
  <si>
    <t>Planejamento</t>
  </si>
  <si>
    <t>Orçamento</t>
  </si>
  <si>
    <t>Gestão do Patrimônio Público</t>
  </si>
  <si>
    <t>Gestão de Pessoas na Administração Pública</t>
  </si>
  <si>
    <t>Logística e Compras na Administração Pública</t>
  </si>
  <si>
    <t>Gestão de Contratos e Licitações</t>
  </si>
  <si>
    <t>Formação o Organização RJ</t>
  </si>
  <si>
    <t>Pontuação Final</t>
  </si>
  <si>
    <t>Frequência</t>
  </si>
  <si>
    <t>Situação Final</t>
  </si>
  <si>
    <t>Acertos</t>
  </si>
  <si>
    <t>(Fator 1.429)</t>
  </si>
  <si>
    <t>P</t>
  </si>
  <si>
    <t>F</t>
  </si>
  <si>
    <t>%</t>
  </si>
  <si>
    <t>Alberto Santos</t>
  </si>
  <si>
    <t>Aprovado</t>
  </si>
  <si>
    <t>Aline Inglez</t>
  </si>
  <si>
    <t>Allan Aroni</t>
  </si>
  <si>
    <t>Ana Fernanda Batista</t>
  </si>
  <si>
    <t>Armando Alves</t>
  </si>
  <si>
    <t>Carlos Eduardo da Silva</t>
  </si>
  <si>
    <t>Não Aprovado</t>
  </si>
  <si>
    <t>Daniel Moreira</t>
  </si>
  <si>
    <t>Daniel Yuhasz</t>
  </si>
  <si>
    <t>Daniela Motisuke</t>
  </si>
  <si>
    <t>Débora Sader</t>
  </si>
  <si>
    <t>Denise Neves</t>
  </si>
  <si>
    <t>Diego Khouri</t>
  </si>
  <si>
    <t>Diogo de Oliveira</t>
  </si>
  <si>
    <t>Éder Innocencio</t>
  </si>
  <si>
    <t>Eduardo Caetano de Souza</t>
  </si>
  <si>
    <t>Desistente</t>
  </si>
  <si>
    <t>Enzo Mayer</t>
  </si>
  <si>
    <t>Fausto Luiz</t>
  </si>
  <si>
    <t>Fernando Queyroi</t>
  </si>
  <si>
    <t>Filipe Leonardo</t>
  </si>
  <si>
    <t>Gabriela B de Castro</t>
  </si>
  <si>
    <t>Gustavo Kulnig</t>
  </si>
  <si>
    <t>João Felipe Salvador</t>
  </si>
  <si>
    <t>Juliana D Escoffier</t>
  </si>
  <si>
    <t>Leandro da Silva</t>
  </si>
  <si>
    <t>Leandro de Almeida</t>
  </si>
  <si>
    <t>Leonardo Dantas</t>
  </si>
  <si>
    <t>Luciana Ferreira</t>
  </si>
  <si>
    <t>Maira Lopes</t>
  </si>
  <si>
    <t>Marcelo Odon</t>
  </si>
  <si>
    <t>Marcio Alexandre da Mota</t>
  </si>
  <si>
    <t>Marco Antonio Magalhães</t>
  </si>
  <si>
    <t>Mario Tinoco</t>
  </si>
  <si>
    <t>Meimei M de Oliveira</t>
  </si>
  <si>
    <t>Natalia Peçanha</t>
  </si>
  <si>
    <t>Nathalia Cordeiro</t>
  </si>
  <si>
    <t>Noi Fernandes</t>
  </si>
  <si>
    <t>Rafael Ventura</t>
  </si>
  <si>
    <t>Raul Loureiro</t>
  </si>
  <si>
    <t>Rodolfo Lima</t>
  </si>
  <si>
    <t>Rodrigo Carvalho</t>
  </si>
  <si>
    <t>Rodrigo Otávio</t>
  </si>
  <si>
    <t>Rossana de Souza Albuquerque</t>
  </si>
  <si>
    <t>Sandro Luiz Palanca</t>
  </si>
  <si>
    <t>Sidnei José</t>
  </si>
  <si>
    <t>Suzana Magalhães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</si>
</sst>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50"/>
  <sheetViews>
    <sheetView tabSelected="1" zoomScale="70" zoomScaleNormal="70" zoomScalePageLayoutView="0" workbookViewId="0" topLeftCell="A1">
      <selection activeCell="O13" sqref="O13"/>
    </sheetView>
  </sheetViews>
  <sheetFormatPr defaultColWidth="9.140625" defaultRowHeight="15"/>
  <cols>
    <col min="1" max="1" width="29.140625" style="0" bestFit="1" customWidth="1"/>
    <col min="2" max="2" width="15.28125" style="0" customWidth="1"/>
    <col min="3" max="3" width="14.57421875" style="0" customWidth="1"/>
    <col min="4" max="4" width="20.8515625" style="0" customWidth="1"/>
    <col min="5" max="5" width="21.7109375" style="0" customWidth="1"/>
    <col min="6" max="6" width="22.7109375" style="0" customWidth="1"/>
    <col min="7" max="7" width="19.8515625" style="0" customWidth="1"/>
    <col min="8" max="8" width="15.7109375" style="0" customWidth="1"/>
    <col min="9" max="9" width="12.00390625" style="0" bestFit="1" customWidth="1"/>
    <col min="13" max="13" width="13.7109375" style="0" bestFit="1" customWidth="1"/>
  </cols>
  <sheetData>
    <row r="4" spans="1:13" ht="49.5" customHeight="1">
      <c r="A4" s="2" t="s">
        <v>0</v>
      </c>
      <c r="B4" s="3" t="s">
        <v>1</v>
      </c>
      <c r="C4" s="3" t="s">
        <v>2</v>
      </c>
      <c r="D4" s="1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5"/>
      <c r="L4" s="6"/>
      <c r="M4" s="2" t="s">
        <v>10</v>
      </c>
    </row>
    <row r="5" spans="1:13" ht="15">
      <c r="A5" s="2"/>
      <c r="B5" s="7" t="s">
        <v>11</v>
      </c>
      <c r="C5" s="7" t="s">
        <v>11</v>
      </c>
      <c r="D5" s="7" t="s">
        <v>11</v>
      </c>
      <c r="E5" s="7" t="s">
        <v>11</v>
      </c>
      <c r="F5" s="7" t="s">
        <v>11</v>
      </c>
      <c r="G5" s="7" t="s">
        <v>11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2"/>
    </row>
    <row r="6" spans="1:13" ht="19.5" customHeight="1">
      <c r="A6" s="12" t="s">
        <v>16</v>
      </c>
      <c r="B6" s="8">
        <v>8</v>
      </c>
      <c r="C6" s="8">
        <v>8</v>
      </c>
      <c r="D6" s="8">
        <v>7</v>
      </c>
      <c r="E6" s="8">
        <v>10</v>
      </c>
      <c r="F6" s="8">
        <v>10</v>
      </c>
      <c r="G6" s="8">
        <v>16</v>
      </c>
      <c r="H6" s="8">
        <v>8</v>
      </c>
      <c r="I6" s="9">
        <f>MIN(100,SUM(B6:H6)*1.429)</f>
        <v>95.74300000000001</v>
      </c>
      <c r="J6" s="10">
        <v>38</v>
      </c>
      <c r="K6" s="10">
        <v>0</v>
      </c>
      <c r="L6" s="11">
        <v>1</v>
      </c>
      <c r="M6" s="8" t="s">
        <v>17</v>
      </c>
    </row>
    <row r="7" spans="1:13" ht="19.5" customHeight="1">
      <c r="A7" s="12" t="s">
        <v>18</v>
      </c>
      <c r="B7" s="8">
        <v>7</v>
      </c>
      <c r="C7" s="8">
        <v>8</v>
      </c>
      <c r="D7" s="8">
        <v>8</v>
      </c>
      <c r="E7" s="8">
        <v>9</v>
      </c>
      <c r="F7" s="8">
        <v>10</v>
      </c>
      <c r="G7" s="8">
        <v>16</v>
      </c>
      <c r="H7" s="8">
        <v>7</v>
      </c>
      <c r="I7" s="9">
        <f aca="true" t="shared" si="0" ref="I7:I19">MIN(100,SUM(B7:H7)*1.429)</f>
        <v>92.885</v>
      </c>
      <c r="J7" s="10">
        <v>38</v>
      </c>
      <c r="K7" s="10">
        <v>0</v>
      </c>
      <c r="L7" s="11">
        <v>1</v>
      </c>
      <c r="M7" s="8" t="s">
        <v>17</v>
      </c>
    </row>
    <row r="8" spans="1:13" ht="19.5" customHeight="1">
      <c r="A8" s="12" t="s">
        <v>19</v>
      </c>
      <c r="B8" s="8">
        <v>7</v>
      </c>
      <c r="C8" s="8">
        <v>8</v>
      </c>
      <c r="D8" s="8">
        <v>7</v>
      </c>
      <c r="E8" s="8">
        <v>9</v>
      </c>
      <c r="F8" s="8">
        <v>10</v>
      </c>
      <c r="G8" s="8">
        <v>16</v>
      </c>
      <c r="H8" s="8">
        <v>8</v>
      </c>
      <c r="I8" s="9">
        <f t="shared" si="0"/>
        <v>92.885</v>
      </c>
      <c r="J8" s="10">
        <v>38</v>
      </c>
      <c r="K8" s="10">
        <v>0</v>
      </c>
      <c r="L8" s="11">
        <v>1</v>
      </c>
      <c r="M8" s="8" t="s">
        <v>17</v>
      </c>
    </row>
    <row r="9" spans="1:13" ht="19.5" customHeight="1">
      <c r="A9" s="12" t="s">
        <v>20</v>
      </c>
      <c r="B9" s="8">
        <v>9</v>
      </c>
      <c r="C9" s="8">
        <v>8</v>
      </c>
      <c r="D9" s="8">
        <v>8</v>
      </c>
      <c r="E9" s="8">
        <v>10</v>
      </c>
      <c r="F9" s="8">
        <v>10</v>
      </c>
      <c r="G9" s="8">
        <v>16</v>
      </c>
      <c r="H9" s="8">
        <v>8</v>
      </c>
      <c r="I9" s="9">
        <f t="shared" si="0"/>
        <v>98.601</v>
      </c>
      <c r="J9" s="10">
        <v>38</v>
      </c>
      <c r="K9" s="10">
        <v>0</v>
      </c>
      <c r="L9" s="11">
        <v>1</v>
      </c>
      <c r="M9" s="8" t="s">
        <v>17</v>
      </c>
    </row>
    <row r="10" spans="1:13" ht="19.5" customHeight="1">
      <c r="A10" s="12" t="s">
        <v>21</v>
      </c>
      <c r="B10" s="8">
        <v>10</v>
      </c>
      <c r="C10" s="8">
        <v>8</v>
      </c>
      <c r="D10" s="8">
        <v>6</v>
      </c>
      <c r="E10" s="8">
        <v>9</v>
      </c>
      <c r="F10" s="8">
        <v>10</v>
      </c>
      <c r="G10" s="8">
        <v>16</v>
      </c>
      <c r="H10" s="8">
        <v>8</v>
      </c>
      <c r="I10" s="9">
        <f t="shared" si="0"/>
        <v>95.74300000000001</v>
      </c>
      <c r="J10" s="10">
        <v>38</v>
      </c>
      <c r="K10" s="10">
        <v>0</v>
      </c>
      <c r="L10" s="11">
        <v>1</v>
      </c>
      <c r="M10" s="8" t="s">
        <v>17</v>
      </c>
    </row>
    <row r="11" spans="1:13" ht="19.5" customHeight="1">
      <c r="A11" s="12" t="s">
        <v>22</v>
      </c>
      <c r="B11" s="8">
        <v>6</v>
      </c>
      <c r="C11" s="8">
        <v>8</v>
      </c>
      <c r="D11" s="8">
        <v>7</v>
      </c>
      <c r="E11" s="8">
        <v>10</v>
      </c>
      <c r="F11" s="8">
        <v>10</v>
      </c>
      <c r="G11" s="8">
        <v>15</v>
      </c>
      <c r="H11" s="8">
        <v>8</v>
      </c>
      <c r="I11" s="9">
        <f t="shared" si="0"/>
        <v>91.456</v>
      </c>
      <c r="J11" s="10">
        <v>38</v>
      </c>
      <c r="K11" s="10">
        <v>0</v>
      </c>
      <c r="L11" s="11">
        <v>1</v>
      </c>
      <c r="M11" s="8" t="s">
        <v>23</v>
      </c>
    </row>
    <row r="12" spans="1:13" ht="19.5" customHeight="1">
      <c r="A12" s="12" t="s">
        <v>24</v>
      </c>
      <c r="B12" s="8">
        <v>8</v>
      </c>
      <c r="C12" s="8">
        <v>8</v>
      </c>
      <c r="D12" s="8">
        <v>8</v>
      </c>
      <c r="E12" s="8">
        <v>8</v>
      </c>
      <c r="F12" s="8">
        <v>10</v>
      </c>
      <c r="G12" s="8">
        <v>16</v>
      </c>
      <c r="H12" s="8">
        <v>6</v>
      </c>
      <c r="I12" s="9">
        <f t="shared" si="0"/>
        <v>91.456</v>
      </c>
      <c r="J12" s="10">
        <v>38</v>
      </c>
      <c r="K12" s="10">
        <v>0</v>
      </c>
      <c r="L12" s="11">
        <v>1</v>
      </c>
      <c r="M12" s="8" t="s">
        <v>17</v>
      </c>
    </row>
    <row r="13" spans="1:13" ht="19.5" customHeight="1">
      <c r="A13" s="12" t="s">
        <v>25</v>
      </c>
      <c r="B13" s="8">
        <v>7</v>
      </c>
      <c r="C13" s="8">
        <v>8</v>
      </c>
      <c r="D13" s="8">
        <v>8</v>
      </c>
      <c r="E13" s="8">
        <v>10</v>
      </c>
      <c r="F13" s="8">
        <v>10</v>
      </c>
      <c r="G13" s="8">
        <v>16</v>
      </c>
      <c r="H13" s="8">
        <v>8</v>
      </c>
      <c r="I13" s="9">
        <f t="shared" si="0"/>
        <v>95.74300000000001</v>
      </c>
      <c r="J13" s="10">
        <v>38</v>
      </c>
      <c r="K13" s="10">
        <v>0</v>
      </c>
      <c r="L13" s="11">
        <v>1</v>
      </c>
      <c r="M13" s="8" t="s">
        <v>17</v>
      </c>
    </row>
    <row r="14" spans="1:13" ht="19.5" customHeight="1">
      <c r="A14" s="12" t="s">
        <v>26</v>
      </c>
      <c r="B14" s="8">
        <v>9</v>
      </c>
      <c r="C14" s="8">
        <v>8</v>
      </c>
      <c r="D14" s="8">
        <v>8</v>
      </c>
      <c r="E14" s="8">
        <v>9</v>
      </c>
      <c r="F14" s="8">
        <v>10</v>
      </c>
      <c r="G14" s="8">
        <v>16</v>
      </c>
      <c r="H14" s="8">
        <v>8</v>
      </c>
      <c r="I14" s="9">
        <f t="shared" si="0"/>
        <v>97.172</v>
      </c>
      <c r="J14" s="10">
        <v>36</v>
      </c>
      <c r="K14" s="10">
        <v>2</v>
      </c>
      <c r="L14" s="11">
        <v>0.95</v>
      </c>
      <c r="M14" s="8" t="s">
        <v>17</v>
      </c>
    </row>
    <row r="15" spans="1:13" ht="19.5" customHeight="1">
      <c r="A15" s="12" t="s">
        <v>27</v>
      </c>
      <c r="B15" s="8">
        <v>10</v>
      </c>
      <c r="C15" s="8">
        <v>8</v>
      </c>
      <c r="D15" s="8">
        <v>7</v>
      </c>
      <c r="E15" s="8">
        <v>10</v>
      </c>
      <c r="F15" s="8">
        <v>10</v>
      </c>
      <c r="G15" s="8">
        <v>16</v>
      </c>
      <c r="H15" s="8">
        <v>8</v>
      </c>
      <c r="I15" s="9">
        <f t="shared" si="0"/>
        <v>98.601</v>
      </c>
      <c r="J15" s="10">
        <v>38</v>
      </c>
      <c r="K15" s="10">
        <v>0</v>
      </c>
      <c r="L15" s="11">
        <v>1</v>
      </c>
      <c r="M15" s="8" t="s">
        <v>17</v>
      </c>
    </row>
    <row r="16" spans="1:13" ht="19.5" customHeight="1">
      <c r="A16" s="12" t="s">
        <v>28</v>
      </c>
      <c r="B16" s="8">
        <v>10</v>
      </c>
      <c r="C16" s="8">
        <v>8</v>
      </c>
      <c r="D16" s="8">
        <v>7</v>
      </c>
      <c r="E16" s="8">
        <v>10</v>
      </c>
      <c r="F16" s="8">
        <v>10</v>
      </c>
      <c r="G16" s="8">
        <v>16</v>
      </c>
      <c r="H16" s="8">
        <v>8</v>
      </c>
      <c r="I16" s="9">
        <f t="shared" si="0"/>
        <v>98.601</v>
      </c>
      <c r="J16" s="10">
        <v>38</v>
      </c>
      <c r="K16" s="10">
        <v>0</v>
      </c>
      <c r="L16" s="11">
        <v>1</v>
      </c>
      <c r="M16" s="8" t="s">
        <v>17</v>
      </c>
    </row>
    <row r="17" spans="1:13" ht="19.5" customHeight="1">
      <c r="A17" s="12" t="s">
        <v>29</v>
      </c>
      <c r="B17" s="8">
        <v>10</v>
      </c>
      <c r="C17" s="8">
        <v>8</v>
      </c>
      <c r="D17" s="8">
        <v>7</v>
      </c>
      <c r="E17" s="8">
        <v>10</v>
      </c>
      <c r="F17" s="8">
        <v>10</v>
      </c>
      <c r="G17" s="8">
        <v>16</v>
      </c>
      <c r="H17" s="8">
        <v>8</v>
      </c>
      <c r="I17" s="9">
        <f t="shared" si="0"/>
        <v>98.601</v>
      </c>
      <c r="J17" s="10">
        <v>37</v>
      </c>
      <c r="K17" s="10">
        <v>1</v>
      </c>
      <c r="L17" s="11">
        <v>0.97</v>
      </c>
      <c r="M17" s="8" t="s">
        <v>17</v>
      </c>
    </row>
    <row r="18" spans="1:13" ht="19.5" customHeight="1">
      <c r="A18" s="12" t="s">
        <v>30</v>
      </c>
      <c r="B18" s="8">
        <v>10</v>
      </c>
      <c r="C18" s="8">
        <v>8</v>
      </c>
      <c r="D18" s="8">
        <v>8</v>
      </c>
      <c r="E18" s="8">
        <v>10</v>
      </c>
      <c r="F18" s="8">
        <v>10</v>
      </c>
      <c r="G18" s="8">
        <v>16</v>
      </c>
      <c r="H18" s="8">
        <v>8</v>
      </c>
      <c r="I18" s="9">
        <f t="shared" si="0"/>
        <v>100</v>
      </c>
      <c r="J18" s="10">
        <v>38</v>
      </c>
      <c r="K18" s="10">
        <v>0</v>
      </c>
      <c r="L18" s="11">
        <v>1</v>
      </c>
      <c r="M18" s="8" t="s">
        <v>17</v>
      </c>
    </row>
    <row r="19" spans="1:13" ht="19.5" customHeight="1">
      <c r="A19" s="12" t="s">
        <v>31</v>
      </c>
      <c r="B19" s="8">
        <v>10</v>
      </c>
      <c r="C19" s="8">
        <v>8</v>
      </c>
      <c r="D19" s="8">
        <v>8</v>
      </c>
      <c r="E19" s="8">
        <v>10</v>
      </c>
      <c r="F19" s="8">
        <v>10</v>
      </c>
      <c r="G19" s="8">
        <v>16</v>
      </c>
      <c r="H19" s="8">
        <v>8</v>
      </c>
      <c r="I19" s="9">
        <f t="shared" si="0"/>
        <v>100</v>
      </c>
      <c r="J19" s="10">
        <v>37</v>
      </c>
      <c r="K19" s="10">
        <v>1</v>
      </c>
      <c r="L19" s="11">
        <v>0.97</v>
      </c>
      <c r="M19" s="8" t="s">
        <v>17</v>
      </c>
    </row>
    <row r="20" spans="1:13" ht="19.5" customHeight="1">
      <c r="A20" s="13" t="s">
        <v>32</v>
      </c>
      <c r="B20" s="8"/>
      <c r="C20" s="8"/>
      <c r="D20" s="8"/>
      <c r="E20" s="8"/>
      <c r="F20" s="8"/>
      <c r="G20" s="8"/>
      <c r="H20" s="8"/>
      <c r="I20" s="8"/>
      <c r="J20" s="10">
        <v>7</v>
      </c>
      <c r="K20" s="10">
        <v>31</v>
      </c>
      <c r="L20" s="11">
        <v>0.18</v>
      </c>
      <c r="M20" s="10" t="s">
        <v>33</v>
      </c>
    </row>
    <row r="21" spans="1:13" ht="19.5" customHeight="1">
      <c r="A21" s="12" t="s">
        <v>34</v>
      </c>
      <c r="B21" s="8">
        <v>10</v>
      </c>
      <c r="C21" s="8">
        <v>8</v>
      </c>
      <c r="D21" s="8">
        <v>7</v>
      </c>
      <c r="E21" s="8">
        <v>9</v>
      </c>
      <c r="F21" s="8">
        <v>10</v>
      </c>
      <c r="G21" s="8">
        <v>16</v>
      </c>
      <c r="H21" s="8">
        <v>8</v>
      </c>
      <c r="I21" s="9">
        <f aca="true" t="shared" si="1" ref="I21:I46">MIN(100,SUM(B21:H21)*1.429)</f>
        <v>97.172</v>
      </c>
      <c r="J21" s="10">
        <v>38</v>
      </c>
      <c r="K21" s="10">
        <v>0</v>
      </c>
      <c r="L21" s="11">
        <v>1</v>
      </c>
      <c r="M21" s="8" t="s">
        <v>17</v>
      </c>
    </row>
    <row r="22" spans="1:13" ht="19.5" customHeight="1">
      <c r="A22" s="12" t="s">
        <v>35</v>
      </c>
      <c r="B22" s="8">
        <v>9</v>
      </c>
      <c r="C22" s="8">
        <v>8</v>
      </c>
      <c r="D22" s="8">
        <v>6</v>
      </c>
      <c r="E22" s="8">
        <v>9</v>
      </c>
      <c r="F22" s="8">
        <v>9</v>
      </c>
      <c r="G22" s="8">
        <v>16</v>
      </c>
      <c r="H22" s="8">
        <v>8</v>
      </c>
      <c r="I22" s="9">
        <f t="shared" si="1"/>
        <v>92.885</v>
      </c>
      <c r="J22" s="10">
        <v>36</v>
      </c>
      <c r="K22" s="10">
        <v>2</v>
      </c>
      <c r="L22" s="11">
        <v>0.95</v>
      </c>
      <c r="M22" s="8" t="s">
        <v>17</v>
      </c>
    </row>
    <row r="23" spans="1:13" ht="19.5" customHeight="1">
      <c r="A23" s="12" t="s">
        <v>36</v>
      </c>
      <c r="B23" s="8">
        <v>6</v>
      </c>
      <c r="C23" s="8">
        <v>8</v>
      </c>
      <c r="D23" s="8">
        <v>7</v>
      </c>
      <c r="E23" s="8">
        <v>8</v>
      </c>
      <c r="F23" s="8">
        <v>10</v>
      </c>
      <c r="G23" s="8">
        <v>16</v>
      </c>
      <c r="H23" s="8">
        <v>8</v>
      </c>
      <c r="I23" s="9">
        <f t="shared" si="1"/>
        <v>90.027</v>
      </c>
      <c r="J23" s="10">
        <v>36</v>
      </c>
      <c r="K23" s="10">
        <v>2</v>
      </c>
      <c r="L23" s="11">
        <v>0.95</v>
      </c>
      <c r="M23" s="8" t="s">
        <v>23</v>
      </c>
    </row>
    <row r="24" spans="1:13" ht="19.5" customHeight="1">
      <c r="A24" s="12" t="s">
        <v>37</v>
      </c>
      <c r="B24" s="8">
        <v>10</v>
      </c>
      <c r="C24" s="8">
        <v>8</v>
      </c>
      <c r="D24" s="8">
        <v>7</v>
      </c>
      <c r="E24" s="8">
        <v>10</v>
      </c>
      <c r="F24" s="8">
        <v>10</v>
      </c>
      <c r="G24" s="8">
        <v>16</v>
      </c>
      <c r="H24" s="8">
        <v>7</v>
      </c>
      <c r="I24" s="9">
        <f t="shared" si="1"/>
        <v>97.172</v>
      </c>
      <c r="J24" s="10">
        <v>38</v>
      </c>
      <c r="K24" s="10">
        <v>0</v>
      </c>
      <c r="L24" s="11">
        <v>1</v>
      </c>
      <c r="M24" s="8" t="s">
        <v>17</v>
      </c>
    </row>
    <row r="25" spans="1:13" ht="19.5" customHeight="1">
      <c r="A25" s="12" t="s">
        <v>38</v>
      </c>
      <c r="B25" s="8">
        <v>10</v>
      </c>
      <c r="C25" s="8">
        <v>8</v>
      </c>
      <c r="D25" s="8">
        <v>8</v>
      </c>
      <c r="E25" s="8">
        <v>9</v>
      </c>
      <c r="F25" s="8">
        <v>10</v>
      </c>
      <c r="G25" s="8">
        <v>16</v>
      </c>
      <c r="H25" s="8">
        <v>8</v>
      </c>
      <c r="I25" s="9">
        <f t="shared" si="1"/>
        <v>98.601</v>
      </c>
      <c r="J25" s="10">
        <v>38</v>
      </c>
      <c r="K25" s="10">
        <v>0</v>
      </c>
      <c r="L25" s="11">
        <v>1</v>
      </c>
      <c r="M25" s="8" t="s">
        <v>17</v>
      </c>
    </row>
    <row r="26" spans="1:13" ht="19.5" customHeight="1">
      <c r="A26" s="12" t="s">
        <v>39</v>
      </c>
      <c r="B26" s="8">
        <v>10</v>
      </c>
      <c r="C26" s="8">
        <v>8</v>
      </c>
      <c r="D26" s="8">
        <v>8</v>
      </c>
      <c r="E26" s="8">
        <v>10</v>
      </c>
      <c r="F26" s="8">
        <v>10</v>
      </c>
      <c r="G26" s="8">
        <v>16</v>
      </c>
      <c r="H26" s="8">
        <v>6</v>
      </c>
      <c r="I26" s="9">
        <f t="shared" si="1"/>
        <v>97.172</v>
      </c>
      <c r="J26" s="10">
        <v>38</v>
      </c>
      <c r="K26" s="10">
        <v>0</v>
      </c>
      <c r="L26" s="11">
        <v>1</v>
      </c>
      <c r="M26" s="8" t="s">
        <v>17</v>
      </c>
    </row>
    <row r="27" spans="1:13" ht="19.5" customHeight="1">
      <c r="A27" s="12" t="s">
        <v>40</v>
      </c>
      <c r="B27" s="8">
        <v>10</v>
      </c>
      <c r="C27" s="8">
        <v>8</v>
      </c>
      <c r="D27" s="8">
        <v>8</v>
      </c>
      <c r="E27" s="8">
        <v>8</v>
      </c>
      <c r="F27" s="8">
        <v>9</v>
      </c>
      <c r="G27" s="8">
        <v>16</v>
      </c>
      <c r="H27" s="8">
        <v>8</v>
      </c>
      <c r="I27" s="9">
        <f t="shared" si="1"/>
        <v>95.74300000000001</v>
      </c>
      <c r="J27" s="10">
        <v>38</v>
      </c>
      <c r="K27" s="10">
        <v>0</v>
      </c>
      <c r="L27" s="11">
        <v>1</v>
      </c>
      <c r="M27" s="8" t="s">
        <v>17</v>
      </c>
    </row>
    <row r="28" spans="1:13" ht="19.5" customHeight="1">
      <c r="A28" s="12" t="s">
        <v>41</v>
      </c>
      <c r="B28" s="8">
        <v>9</v>
      </c>
      <c r="C28" s="8">
        <v>8</v>
      </c>
      <c r="D28" s="8">
        <v>8</v>
      </c>
      <c r="E28" s="8">
        <v>9</v>
      </c>
      <c r="F28" s="8">
        <v>10</v>
      </c>
      <c r="G28" s="8">
        <v>16</v>
      </c>
      <c r="H28" s="8">
        <v>8</v>
      </c>
      <c r="I28" s="9">
        <f t="shared" si="1"/>
        <v>97.172</v>
      </c>
      <c r="J28" s="10">
        <v>38</v>
      </c>
      <c r="K28" s="10">
        <v>0</v>
      </c>
      <c r="L28" s="11">
        <v>1</v>
      </c>
      <c r="M28" s="8" t="s">
        <v>17</v>
      </c>
    </row>
    <row r="29" spans="1:13" ht="19.5" customHeight="1">
      <c r="A29" s="12" t="s">
        <v>42</v>
      </c>
      <c r="B29" s="8">
        <v>9</v>
      </c>
      <c r="C29" s="8">
        <v>8</v>
      </c>
      <c r="D29" s="8">
        <v>7</v>
      </c>
      <c r="E29" s="8">
        <v>9</v>
      </c>
      <c r="F29" s="8">
        <v>10</v>
      </c>
      <c r="G29" s="8">
        <v>16</v>
      </c>
      <c r="H29" s="8">
        <v>8</v>
      </c>
      <c r="I29" s="9">
        <f t="shared" si="1"/>
        <v>95.74300000000001</v>
      </c>
      <c r="J29" s="10">
        <v>38</v>
      </c>
      <c r="K29" s="10">
        <v>0</v>
      </c>
      <c r="L29" s="11">
        <v>1</v>
      </c>
      <c r="M29" s="8" t="s">
        <v>17</v>
      </c>
    </row>
    <row r="30" spans="1:13" ht="19.5" customHeight="1">
      <c r="A30" s="12" t="s">
        <v>43</v>
      </c>
      <c r="B30" s="8">
        <v>10</v>
      </c>
      <c r="C30" s="8">
        <v>8</v>
      </c>
      <c r="D30" s="8">
        <v>7</v>
      </c>
      <c r="E30" s="8">
        <v>10</v>
      </c>
      <c r="F30" s="8">
        <v>10</v>
      </c>
      <c r="G30" s="8">
        <v>16</v>
      </c>
      <c r="H30" s="8">
        <v>8</v>
      </c>
      <c r="I30" s="9">
        <f t="shared" si="1"/>
        <v>98.601</v>
      </c>
      <c r="J30" s="10">
        <v>38</v>
      </c>
      <c r="K30" s="10">
        <v>0</v>
      </c>
      <c r="L30" s="11">
        <v>1</v>
      </c>
      <c r="M30" s="8" t="s">
        <v>17</v>
      </c>
    </row>
    <row r="31" spans="1:13" ht="19.5" customHeight="1">
      <c r="A31" s="12" t="s">
        <v>44</v>
      </c>
      <c r="B31" s="8">
        <v>7</v>
      </c>
      <c r="C31" s="8">
        <v>8</v>
      </c>
      <c r="D31" s="8">
        <v>7</v>
      </c>
      <c r="E31" s="8">
        <v>9</v>
      </c>
      <c r="F31" s="8">
        <v>10</v>
      </c>
      <c r="G31" s="8">
        <v>16</v>
      </c>
      <c r="H31" s="8">
        <v>8</v>
      </c>
      <c r="I31" s="9">
        <f t="shared" si="1"/>
        <v>92.885</v>
      </c>
      <c r="J31" s="10">
        <v>38</v>
      </c>
      <c r="K31" s="10">
        <v>0</v>
      </c>
      <c r="L31" s="11">
        <v>1</v>
      </c>
      <c r="M31" s="8" t="s">
        <v>17</v>
      </c>
    </row>
    <row r="32" spans="1:13" ht="19.5" customHeight="1">
      <c r="A32" s="12" t="s">
        <v>45</v>
      </c>
      <c r="B32" s="8">
        <v>9</v>
      </c>
      <c r="C32" s="8">
        <v>8</v>
      </c>
      <c r="D32" s="8">
        <v>6</v>
      </c>
      <c r="E32" s="8">
        <v>9</v>
      </c>
      <c r="F32" s="8">
        <v>10</v>
      </c>
      <c r="G32" s="8">
        <v>16</v>
      </c>
      <c r="H32" s="8">
        <v>8</v>
      </c>
      <c r="I32" s="9">
        <f t="shared" si="1"/>
        <v>94.31400000000001</v>
      </c>
      <c r="J32" s="10">
        <v>38</v>
      </c>
      <c r="K32" s="10">
        <v>0</v>
      </c>
      <c r="L32" s="11">
        <v>1</v>
      </c>
      <c r="M32" s="8" t="s">
        <v>17</v>
      </c>
    </row>
    <row r="33" spans="1:13" ht="19.5" customHeight="1">
      <c r="A33" s="12" t="s">
        <v>46</v>
      </c>
      <c r="B33" s="8">
        <v>9</v>
      </c>
      <c r="C33" s="8">
        <v>8</v>
      </c>
      <c r="D33" s="8">
        <v>8</v>
      </c>
      <c r="E33" s="8">
        <v>9</v>
      </c>
      <c r="F33" s="8">
        <v>10</v>
      </c>
      <c r="G33" s="8">
        <v>16</v>
      </c>
      <c r="H33" s="8">
        <v>8</v>
      </c>
      <c r="I33" s="9">
        <f t="shared" si="1"/>
        <v>97.172</v>
      </c>
      <c r="J33" s="10">
        <v>38</v>
      </c>
      <c r="K33" s="10">
        <v>0</v>
      </c>
      <c r="L33" s="11">
        <v>1</v>
      </c>
      <c r="M33" s="8" t="s">
        <v>17</v>
      </c>
    </row>
    <row r="34" spans="1:13" ht="19.5" customHeight="1">
      <c r="A34" s="12" t="s">
        <v>47</v>
      </c>
      <c r="B34" s="8">
        <v>8</v>
      </c>
      <c r="C34" s="8">
        <v>8</v>
      </c>
      <c r="D34" s="8">
        <v>8</v>
      </c>
      <c r="E34" s="8">
        <v>10</v>
      </c>
      <c r="F34" s="8">
        <v>8</v>
      </c>
      <c r="G34" s="8">
        <v>16</v>
      </c>
      <c r="H34" s="8">
        <v>8</v>
      </c>
      <c r="I34" s="9">
        <f t="shared" si="1"/>
        <v>94.31400000000001</v>
      </c>
      <c r="J34" s="10">
        <v>38</v>
      </c>
      <c r="K34" s="10">
        <v>0</v>
      </c>
      <c r="L34" s="11">
        <v>1</v>
      </c>
      <c r="M34" s="8" t="s">
        <v>17</v>
      </c>
    </row>
    <row r="35" spans="1:13" ht="19.5" customHeight="1">
      <c r="A35" s="12" t="s">
        <v>48</v>
      </c>
      <c r="B35" s="8">
        <v>10</v>
      </c>
      <c r="C35" s="8">
        <v>8</v>
      </c>
      <c r="D35" s="8">
        <v>8</v>
      </c>
      <c r="E35" s="8">
        <v>10</v>
      </c>
      <c r="F35" s="8">
        <v>9</v>
      </c>
      <c r="G35" s="8">
        <v>16</v>
      </c>
      <c r="H35" s="8">
        <v>8</v>
      </c>
      <c r="I35" s="9">
        <f t="shared" si="1"/>
        <v>98.601</v>
      </c>
      <c r="J35" s="10">
        <v>38</v>
      </c>
      <c r="K35" s="10">
        <v>0</v>
      </c>
      <c r="L35" s="11">
        <v>1</v>
      </c>
      <c r="M35" s="8" t="s">
        <v>17</v>
      </c>
    </row>
    <row r="36" spans="1:13" ht="19.5" customHeight="1">
      <c r="A36" s="12" t="s">
        <v>49</v>
      </c>
      <c r="B36" s="8">
        <v>10</v>
      </c>
      <c r="C36" s="8">
        <v>8</v>
      </c>
      <c r="D36" s="8">
        <v>7</v>
      </c>
      <c r="E36" s="8">
        <v>10</v>
      </c>
      <c r="F36" s="8">
        <v>10</v>
      </c>
      <c r="G36" s="8">
        <v>16</v>
      </c>
      <c r="H36" s="8">
        <v>8</v>
      </c>
      <c r="I36" s="9">
        <f t="shared" si="1"/>
        <v>98.601</v>
      </c>
      <c r="J36" s="10">
        <v>38</v>
      </c>
      <c r="K36" s="10">
        <v>0</v>
      </c>
      <c r="L36" s="11">
        <v>1</v>
      </c>
      <c r="M36" s="8" t="s">
        <v>17</v>
      </c>
    </row>
    <row r="37" spans="1:13" ht="19.5" customHeight="1">
      <c r="A37" s="12" t="s">
        <v>50</v>
      </c>
      <c r="B37" s="8">
        <v>10</v>
      </c>
      <c r="C37" s="8">
        <v>8</v>
      </c>
      <c r="D37" s="8">
        <v>8</v>
      </c>
      <c r="E37" s="8">
        <v>9</v>
      </c>
      <c r="F37" s="8">
        <v>10</v>
      </c>
      <c r="G37" s="8">
        <v>16</v>
      </c>
      <c r="H37" s="8">
        <v>8</v>
      </c>
      <c r="I37" s="9">
        <f t="shared" si="1"/>
        <v>98.601</v>
      </c>
      <c r="J37" s="10">
        <v>36</v>
      </c>
      <c r="K37" s="10">
        <v>2</v>
      </c>
      <c r="L37" s="11">
        <v>0.95</v>
      </c>
      <c r="M37" s="8" t="s">
        <v>17</v>
      </c>
    </row>
    <row r="38" spans="1:13" ht="19.5" customHeight="1">
      <c r="A38" s="12" t="s">
        <v>51</v>
      </c>
      <c r="B38" s="8">
        <v>9</v>
      </c>
      <c r="C38" s="8">
        <v>8</v>
      </c>
      <c r="D38" s="8">
        <v>6</v>
      </c>
      <c r="E38" s="8">
        <v>9</v>
      </c>
      <c r="F38" s="8">
        <v>10</v>
      </c>
      <c r="G38" s="8">
        <v>16</v>
      </c>
      <c r="H38" s="8">
        <v>8</v>
      </c>
      <c r="I38" s="9">
        <f t="shared" si="1"/>
        <v>94.31400000000001</v>
      </c>
      <c r="J38" s="10">
        <v>37</v>
      </c>
      <c r="K38" s="10">
        <v>1</v>
      </c>
      <c r="L38" s="11">
        <v>0.97</v>
      </c>
      <c r="M38" s="8" t="s">
        <v>17</v>
      </c>
    </row>
    <row r="39" spans="1:13" ht="19.5" customHeight="1">
      <c r="A39" s="12" t="s">
        <v>52</v>
      </c>
      <c r="B39" s="8">
        <v>8</v>
      </c>
      <c r="C39" s="8">
        <v>8</v>
      </c>
      <c r="D39" s="8">
        <v>7</v>
      </c>
      <c r="E39" s="8">
        <v>8</v>
      </c>
      <c r="F39" s="8">
        <v>10</v>
      </c>
      <c r="G39" s="8">
        <v>16</v>
      </c>
      <c r="H39" s="8">
        <v>8</v>
      </c>
      <c r="I39" s="9">
        <f t="shared" si="1"/>
        <v>92.885</v>
      </c>
      <c r="J39" s="10">
        <v>38</v>
      </c>
      <c r="K39" s="10">
        <v>0</v>
      </c>
      <c r="L39" s="11">
        <v>1</v>
      </c>
      <c r="M39" s="8" t="s">
        <v>17</v>
      </c>
    </row>
    <row r="40" spans="1:13" ht="19.5" customHeight="1">
      <c r="A40" s="12" t="s">
        <v>53</v>
      </c>
      <c r="B40" s="8">
        <v>8</v>
      </c>
      <c r="C40" s="8">
        <v>8</v>
      </c>
      <c r="D40" s="8">
        <v>8</v>
      </c>
      <c r="E40" s="8">
        <v>10</v>
      </c>
      <c r="F40" s="8">
        <v>10</v>
      </c>
      <c r="G40" s="8">
        <v>16</v>
      </c>
      <c r="H40" s="8">
        <v>8</v>
      </c>
      <c r="I40" s="9">
        <f t="shared" si="1"/>
        <v>97.172</v>
      </c>
      <c r="J40" s="10">
        <v>38</v>
      </c>
      <c r="K40" s="10">
        <v>0</v>
      </c>
      <c r="L40" s="11">
        <v>1</v>
      </c>
      <c r="M40" s="8" t="s">
        <v>17</v>
      </c>
    </row>
    <row r="41" spans="1:13" ht="19.5" customHeight="1">
      <c r="A41" s="12" t="s">
        <v>54</v>
      </c>
      <c r="B41" s="8">
        <v>8</v>
      </c>
      <c r="C41" s="8">
        <v>8</v>
      </c>
      <c r="D41" s="8">
        <v>8</v>
      </c>
      <c r="E41" s="8">
        <v>9</v>
      </c>
      <c r="F41" s="8">
        <v>10</v>
      </c>
      <c r="G41" s="8">
        <v>16</v>
      </c>
      <c r="H41" s="8">
        <v>7</v>
      </c>
      <c r="I41" s="9">
        <f t="shared" si="1"/>
        <v>94.31400000000001</v>
      </c>
      <c r="J41" s="10">
        <v>38</v>
      </c>
      <c r="K41" s="10">
        <v>0</v>
      </c>
      <c r="L41" s="11">
        <v>1</v>
      </c>
      <c r="M41" s="8" t="s">
        <v>17</v>
      </c>
    </row>
    <row r="42" spans="1:13" ht="19.5" customHeight="1">
      <c r="A42" s="12" t="s">
        <v>55</v>
      </c>
      <c r="B42" s="8">
        <v>10</v>
      </c>
      <c r="C42" s="8">
        <v>8</v>
      </c>
      <c r="D42" s="8">
        <v>7</v>
      </c>
      <c r="E42" s="8">
        <v>10</v>
      </c>
      <c r="F42" s="8">
        <v>10</v>
      </c>
      <c r="G42" s="8">
        <v>16</v>
      </c>
      <c r="H42" s="8">
        <v>8</v>
      </c>
      <c r="I42" s="9">
        <f t="shared" si="1"/>
        <v>98.601</v>
      </c>
      <c r="J42" s="10">
        <v>38</v>
      </c>
      <c r="K42" s="10">
        <v>0</v>
      </c>
      <c r="L42" s="11">
        <v>1</v>
      </c>
      <c r="M42" s="8" t="s">
        <v>17</v>
      </c>
    </row>
    <row r="43" spans="1:13" ht="19.5" customHeight="1">
      <c r="A43" s="12" t="s">
        <v>56</v>
      </c>
      <c r="B43" s="8">
        <v>9</v>
      </c>
      <c r="C43" s="8">
        <v>8</v>
      </c>
      <c r="D43" s="8">
        <v>8</v>
      </c>
      <c r="E43" s="8">
        <v>8</v>
      </c>
      <c r="F43" s="8">
        <v>8</v>
      </c>
      <c r="G43" s="8">
        <v>16</v>
      </c>
      <c r="H43" s="8">
        <v>8</v>
      </c>
      <c r="I43" s="9">
        <f t="shared" si="1"/>
        <v>92.885</v>
      </c>
      <c r="J43" s="10">
        <v>37</v>
      </c>
      <c r="K43" s="10">
        <v>1</v>
      </c>
      <c r="L43" s="11">
        <v>0.97</v>
      </c>
      <c r="M43" s="8" t="s">
        <v>17</v>
      </c>
    </row>
    <row r="44" spans="1:13" ht="19.5" customHeight="1">
      <c r="A44" s="12" t="s">
        <v>57</v>
      </c>
      <c r="B44" s="8">
        <v>7</v>
      </c>
      <c r="C44" s="8">
        <v>8</v>
      </c>
      <c r="D44" s="8">
        <v>7</v>
      </c>
      <c r="E44" s="8">
        <v>8</v>
      </c>
      <c r="F44" s="8">
        <v>10</v>
      </c>
      <c r="G44" s="8">
        <v>16</v>
      </c>
      <c r="H44" s="8">
        <v>8</v>
      </c>
      <c r="I44" s="9">
        <f t="shared" si="1"/>
        <v>91.456</v>
      </c>
      <c r="J44" s="10">
        <v>37</v>
      </c>
      <c r="K44" s="10">
        <v>1</v>
      </c>
      <c r="L44" s="11">
        <v>0.97</v>
      </c>
      <c r="M44" s="8" t="s">
        <v>17</v>
      </c>
    </row>
    <row r="45" spans="1:13" ht="19.5" customHeight="1">
      <c r="A45" s="12" t="s">
        <v>58</v>
      </c>
      <c r="B45" s="8">
        <v>9</v>
      </c>
      <c r="C45" s="8">
        <v>8</v>
      </c>
      <c r="D45" s="8">
        <v>8</v>
      </c>
      <c r="E45" s="8">
        <v>10</v>
      </c>
      <c r="F45" s="8">
        <v>10</v>
      </c>
      <c r="G45" s="8">
        <v>16</v>
      </c>
      <c r="H45" s="8">
        <v>6</v>
      </c>
      <c r="I45" s="9">
        <f t="shared" si="1"/>
        <v>95.74300000000001</v>
      </c>
      <c r="J45" s="10">
        <v>38</v>
      </c>
      <c r="K45" s="10">
        <v>0</v>
      </c>
      <c r="L45" s="11">
        <v>1</v>
      </c>
      <c r="M45" s="8" t="s">
        <v>17</v>
      </c>
    </row>
    <row r="46" spans="1:13" ht="19.5" customHeight="1">
      <c r="A46" s="12" t="s">
        <v>59</v>
      </c>
      <c r="B46" s="8">
        <v>8</v>
      </c>
      <c r="C46" s="8">
        <v>8</v>
      </c>
      <c r="D46" s="8">
        <v>8</v>
      </c>
      <c r="E46" s="8">
        <v>9</v>
      </c>
      <c r="F46" s="8">
        <v>10</v>
      </c>
      <c r="G46" s="8">
        <v>16</v>
      </c>
      <c r="H46" s="8">
        <v>7</v>
      </c>
      <c r="I46" s="9">
        <f t="shared" si="1"/>
        <v>94.31400000000001</v>
      </c>
      <c r="J46" s="10">
        <v>38</v>
      </c>
      <c r="K46" s="10">
        <v>0</v>
      </c>
      <c r="L46" s="11">
        <v>1</v>
      </c>
      <c r="M46" s="8" t="s">
        <v>17</v>
      </c>
    </row>
    <row r="47" spans="1:13" ht="19.5" customHeight="1">
      <c r="A47" s="13" t="s">
        <v>60</v>
      </c>
      <c r="B47" s="8"/>
      <c r="C47" s="8"/>
      <c r="D47" s="8"/>
      <c r="E47" s="8"/>
      <c r="F47" s="8"/>
      <c r="G47" s="8"/>
      <c r="H47" s="8"/>
      <c r="I47" s="8"/>
      <c r="J47" s="10">
        <v>14</v>
      </c>
      <c r="K47" s="10">
        <v>24</v>
      </c>
      <c r="L47" s="11">
        <v>0.37</v>
      </c>
      <c r="M47" s="10" t="s">
        <v>33</v>
      </c>
    </row>
    <row r="48" spans="1:13" ht="19.5" customHeight="1">
      <c r="A48" s="12" t="s">
        <v>61</v>
      </c>
      <c r="B48" s="8">
        <v>10</v>
      </c>
      <c r="C48" s="8">
        <v>8</v>
      </c>
      <c r="D48" s="8">
        <v>8</v>
      </c>
      <c r="E48" s="8">
        <v>9</v>
      </c>
      <c r="F48" s="8">
        <v>10</v>
      </c>
      <c r="G48" s="8">
        <v>16</v>
      </c>
      <c r="H48" s="8">
        <v>8</v>
      </c>
      <c r="I48" s="9">
        <f>MIN(100,SUM(B48:H48)*1.429)</f>
        <v>98.601</v>
      </c>
      <c r="J48" s="10">
        <v>38</v>
      </c>
      <c r="K48" s="10">
        <v>0</v>
      </c>
      <c r="L48" s="11">
        <v>1</v>
      </c>
      <c r="M48" s="8" t="s">
        <v>17</v>
      </c>
    </row>
    <row r="49" spans="1:13" ht="19.5" customHeight="1">
      <c r="A49" s="12" t="s">
        <v>62</v>
      </c>
      <c r="B49" s="8">
        <v>9</v>
      </c>
      <c r="C49" s="8">
        <v>8</v>
      </c>
      <c r="D49" s="8">
        <v>8</v>
      </c>
      <c r="E49" s="8">
        <v>8</v>
      </c>
      <c r="F49" s="8">
        <v>9</v>
      </c>
      <c r="G49" s="8">
        <v>16</v>
      </c>
      <c r="H49" s="8">
        <v>7</v>
      </c>
      <c r="I49" s="9">
        <f>MIN(100,SUM(B49:H49)*1.429)</f>
        <v>92.885</v>
      </c>
      <c r="J49" s="10">
        <v>38</v>
      </c>
      <c r="K49" s="10">
        <v>0</v>
      </c>
      <c r="L49" s="11">
        <v>1</v>
      </c>
      <c r="M49" s="8" t="s">
        <v>17</v>
      </c>
    </row>
    <row r="50" spans="1:13" ht="19.5" customHeight="1">
      <c r="A50" s="12" t="s">
        <v>63</v>
      </c>
      <c r="B50" s="8">
        <v>10</v>
      </c>
      <c r="C50" s="8">
        <v>8</v>
      </c>
      <c r="D50" s="8">
        <v>8</v>
      </c>
      <c r="E50" s="8">
        <v>8</v>
      </c>
      <c r="F50" s="8">
        <v>10</v>
      </c>
      <c r="G50" s="8">
        <v>16</v>
      </c>
      <c r="H50" s="8">
        <v>7</v>
      </c>
      <c r="I50" s="9">
        <f>MIN(100,SUM(B50:H50)*1.429)</f>
        <v>95.74300000000001</v>
      </c>
      <c r="J50" s="10">
        <v>38</v>
      </c>
      <c r="K50" s="10">
        <v>0</v>
      </c>
      <c r="L50" s="11">
        <v>1</v>
      </c>
      <c r="M50" s="8" t="s">
        <v>17</v>
      </c>
    </row>
  </sheetData>
  <sheetProtection/>
  <mergeCells count="3">
    <mergeCell ref="A4:A5"/>
    <mergeCell ref="J4:L4"/>
    <mergeCell ref="M4:M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mcosta</dc:creator>
  <cp:keywords/>
  <dc:description/>
  <cp:lastModifiedBy>mazevedo</cp:lastModifiedBy>
  <dcterms:created xsi:type="dcterms:W3CDTF">2012-07-27T15:36:51Z</dcterms:created>
  <dcterms:modified xsi:type="dcterms:W3CDTF">2012-07-27T17:02:10Z</dcterms:modified>
  <cp:category/>
  <cp:version/>
  <cp:contentType/>
  <cp:contentStatus/>
</cp:coreProperties>
</file>